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【記入例】予定超過　業務別請求明細" sheetId="3" r:id="rId1"/>
  </sheets>
  <calcPr calcId="145621"/>
</workbook>
</file>

<file path=xl/calcChain.xml><?xml version="1.0" encoding="utf-8"?>
<calcChain xmlns="http://schemas.openxmlformats.org/spreadsheetml/2006/main">
  <c r="F30" i="3" l="1"/>
  <c r="F38" i="3" l="1"/>
  <c r="E36" i="3" l="1"/>
  <c r="E21" i="3"/>
  <c r="E17" i="3"/>
  <c r="E13" i="3"/>
  <c r="E9" i="3"/>
  <c r="E25" i="3" s="1"/>
</calcChain>
</file>

<file path=xl/sharedStrings.xml><?xml version="1.0" encoding="utf-8"?>
<sst xmlns="http://schemas.openxmlformats.org/spreadsheetml/2006/main" count="70" uniqueCount="44">
  <si>
    <t>作業時間</t>
    <rPh sb="0" eb="2">
      <t>サギョウ</t>
    </rPh>
    <rPh sb="2" eb="4">
      <t>ジカン</t>
    </rPh>
    <phoneticPr fontId="2"/>
  </si>
  <si>
    <t>ヒアリング</t>
    <phoneticPr fontId="2"/>
  </si>
  <si>
    <t>統括責任者</t>
    <rPh sb="0" eb="2">
      <t>トウカツ</t>
    </rPh>
    <rPh sb="2" eb="5">
      <t>セキニンシャ</t>
    </rPh>
    <phoneticPr fontId="2"/>
  </si>
  <si>
    <t>統括責任者補助者</t>
    <rPh sb="0" eb="2">
      <t>トウカツ</t>
    </rPh>
    <rPh sb="2" eb="5">
      <t>セキニンシャ</t>
    </rPh>
    <rPh sb="5" eb="8">
      <t>ホジョシャ</t>
    </rPh>
    <phoneticPr fontId="2"/>
  </si>
  <si>
    <t>計画作成</t>
    <rPh sb="0" eb="2">
      <t>ケイカク</t>
    </rPh>
    <rPh sb="2" eb="4">
      <t>サクセイ</t>
    </rPh>
    <phoneticPr fontId="2"/>
  </si>
  <si>
    <t>債権者会議</t>
    <rPh sb="0" eb="3">
      <t>サイケンシャ</t>
    </rPh>
    <rPh sb="3" eb="5">
      <t>カイギ</t>
    </rPh>
    <phoneticPr fontId="2"/>
  </si>
  <si>
    <t>打ち合わせ</t>
    <rPh sb="0" eb="1">
      <t>ウ</t>
    </rPh>
    <rPh sb="2" eb="3">
      <t>ア</t>
    </rPh>
    <phoneticPr fontId="2"/>
  </si>
  <si>
    <t>費用総額</t>
    <rPh sb="0" eb="2">
      <t>ヒヨウ</t>
    </rPh>
    <rPh sb="2" eb="4">
      <t>ソウガク</t>
    </rPh>
    <phoneticPr fontId="2"/>
  </si>
  <si>
    <t>支払申請金額（予定）</t>
    <rPh sb="0" eb="2">
      <t>シハライ</t>
    </rPh>
    <rPh sb="2" eb="4">
      <t>シンセイ</t>
    </rPh>
    <rPh sb="4" eb="6">
      <t>キンガク</t>
    </rPh>
    <rPh sb="7" eb="9">
      <t>ヨテイ</t>
    </rPh>
    <phoneticPr fontId="2"/>
  </si>
  <si>
    <t>　費用総額の２／３</t>
    <rPh sb="1" eb="3">
      <t>ヒヨウ</t>
    </rPh>
    <rPh sb="3" eb="5">
      <t>ソウガク</t>
    </rPh>
    <phoneticPr fontId="2"/>
  </si>
  <si>
    <t>○経営改善計画策定支援</t>
    <rPh sb="1" eb="3">
      <t>ケイエイ</t>
    </rPh>
    <rPh sb="3" eb="5">
      <t>カイゼン</t>
    </rPh>
    <rPh sb="5" eb="7">
      <t>ケイカク</t>
    </rPh>
    <rPh sb="7" eb="9">
      <t>サクテイ</t>
    </rPh>
    <rPh sb="9" eb="11">
      <t>シエン</t>
    </rPh>
    <phoneticPr fontId="2"/>
  </si>
  <si>
    <t>事前準備</t>
    <rPh sb="0" eb="2">
      <t>ジゼン</t>
    </rPh>
    <rPh sb="2" eb="4">
      <t>ジュンビ</t>
    </rPh>
    <phoneticPr fontId="2"/>
  </si>
  <si>
    <t>モニタリング会議</t>
    <rPh sb="6" eb="8">
      <t>カイギ</t>
    </rPh>
    <phoneticPr fontId="2"/>
  </si>
  <si>
    <t>その他</t>
    <rPh sb="2" eb="3">
      <t>タ</t>
    </rPh>
    <phoneticPr fontId="2"/>
  </si>
  <si>
    <t>作業内容</t>
    <rPh sb="0" eb="2">
      <t>サギョウ</t>
    </rPh>
    <rPh sb="2" eb="4">
      <t>ナイヨウ</t>
    </rPh>
    <phoneticPr fontId="2"/>
  </si>
  <si>
    <t>モニタリング</t>
    <phoneticPr fontId="2"/>
  </si>
  <si>
    <t>年4回（３カ月毎）×3年×3時間</t>
    <rPh sb="0" eb="1">
      <t>ネン</t>
    </rPh>
    <rPh sb="2" eb="3">
      <t>カイ</t>
    </rPh>
    <rPh sb="6" eb="7">
      <t>ゲツ</t>
    </rPh>
    <rPh sb="7" eb="8">
      <t>ゴト</t>
    </rPh>
    <rPh sb="11" eb="12">
      <t>ネン</t>
    </rPh>
    <rPh sb="14" eb="16">
      <t>ジカン</t>
    </rPh>
    <phoneticPr fontId="2"/>
  </si>
  <si>
    <t>XXXX</t>
    <phoneticPr fontId="2"/>
  </si>
  <si>
    <r>
      <t>合計金額</t>
    </r>
    <r>
      <rPr>
        <b/>
        <sz val="10.5"/>
        <color rgb="FFFF0000"/>
        <rFont val="ＭＳ Ｐゴシック"/>
        <family val="3"/>
        <charset val="128"/>
        <scheme val="minor"/>
      </rPr>
      <t>（税込）</t>
    </r>
    <rPh sb="0" eb="2">
      <t>ゴウケイ</t>
    </rPh>
    <rPh sb="2" eb="4">
      <t>キンガク</t>
    </rPh>
    <rPh sb="5" eb="7">
      <t>ゼイコミ</t>
    </rPh>
    <phoneticPr fontId="2"/>
  </si>
  <si>
    <t>業務別請求明細書</t>
    <rPh sb="0" eb="2">
      <t>ギョウム</t>
    </rPh>
    <rPh sb="2" eb="3">
      <t>ベツ</t>
    </rPh>
    <rPh sb="3" eb="5">
      <t>セイキュウ</t>
    </rPh>
    <rPh sb="5" eb="8">
      <t>メイサイショ</t>
    </rPh>
    <phoneticPr fontId="2"/>
  </si>
  <si>
    <t>記入例</t>
    <rPh sb="0" eb="2">
      <t>キニュウ</t>
    </rPh>
    <rPh sb="2" eb="3">
      <t>レイ</t>
    </rPh>
    <phoneticPr fontId="2"/>
  </si>
  <si>
    <t>別紙２－３</t>
    <rPh sb="0" eb="2">
      <t>ベッシ</t>
    </rPh>
    <phoneticPr fontId="2"/>
  </si>
  <si>
    <t>○モニタリング（予定）</t>
    <rPh sb="8" eb="10">
      <t>ヨテイ</t>
    </rPh>
    <phoneticPr fontId="2"/>
  </si>
  <si>
    <t>認定支援機関　　　　　　Ｙ税理士法人</t>
    <rPh sb="0" eb="2">
      <t>ニンテイ</t>
    </rPh>
    <rPh sb="2" eb="4">
      <t>シエン</t>
    </rPh>
    <rPh sb="4" eb="6">
      <t>キカン</t>
    </rPh>
    <rPh sb="13" eb="16">
      <t>ゼイリシ</t>
    </rPh>
    <rPh sb="16" eb="18">
      <t>ホウジン</t>
    </rPh>
    <phoneticPr fontId="2"/>
  </si>
  <si>
    <t>申請者名　　　　　　　 　●▲株式会社</t>
    <rPh sb="0" eb="3">
      <t>シンセイシャ</t>
    </rPh>
    <rPh sb="3" eb="4">
      <t>メイ</t>
    </rPh>
    <rPh sb="15" eb="17">
      <t>カブシキ</t>
    </rPh>
    <rPh sb="17" eb="19">
      <t>カイシャ</t>
    </rPh>
    <phoneticPr fontId="2"/>
  </si>
  <si>
    <t>静岡県経営改善支援センター記入例（平成26年5月）</t>
    <rPh sb="0" eb="3">
      <t>シズオカケン</t>
    </rPh>
    <rPh sb="3" eb="5">
      <t>ケイエイ</t>
    </rPh>
    <rPh sb="5" eb="7">
      <t>カイゼン</t>
    </rPh>
    <rPh sb="7" eb="9">
      <t>シエン</t>
    </rPh>
    <rPh sb="13" eb="15">
      <t>キニュウ</t>
    </rPh>
    <rPh sb="15" eb="16">
      <t>レイ</t>
    </rPh>
    <rPh sb="17" eb="19">
      <t>ヘイセイ</t>
    </rPh>
    <rPh sb="21" eb="22">
      <t>ネン</t>
    </rPh>
    <rPh sb="23" eb="24">
      <t>ガツ</t>
    </rPh>
    <phoneticPr fontId="2"/>
  </si>
  <si>
    <t>小計</t>
    <rPh sb="0" eb="2">
      <t>ショウケイ</t>
    </rPh>
    <phoneticPr fontId="2"/>
  </si>
  <si>
    <t>当初費用総額</t>
    <rPh sb="0" eb="2">
      <t>トウショ</t>
    </rPh>
    <rPh sb="2" eb="4">
      <t>ヒヨウ</t>
    </rPh>
    <rPh sb="4" eb="6">
      <t>ソウガク</t>
    </rPh>
    <phoneticPr fontId="2"/>
  </si>
  <si>
    <t>　当初費用総額の２／３</t>
    <rPh sb="1" eb="3">
      <t>トウショ</t>
    </rPh>
    <rPh sb="3" eb="5">
      <t>ヒヨウ</t>
    </rPh>
    <rPh sb="5" eb="7">
      <t>ソウガク</t>
    </rPh>
    <phoneticPr fontId="2"/>
  </si>
  <si>
    <t>作業予定時間を超過した場合の記入例</t>
    <rPh sb="0" eb="2">
      <t>サギョウ</t>
    </rPh>
    <rPh sb="2" eb="4">
      <t>ヨテイ</t>
    </rPh>
    <rPh sb="4" eb="6">
      <t>ジカン</t>
    </rPh>
    <rPh sb="7" eb="9">
      <t>チョウカ</t>
    </rPh>
    <rPh sb="11" eb="13">
      <t>バアイ</t>
    </rPh>
    <rPh sb="14" eb="16">
      <t>キニュウ</t>
    </rPh>
    <rPh sb="16" eb="17">
      <t>レイ</t>
    </rPh>
    <phoneticPr fontId="2"/>
  </si>
  <si>
    <t>事業主負担金額は２００，０００円です。</t>
    <rPh sb="0" eb="3">
      <t>ジギョウヌシ</t>
    </rPh>
    <rPh sb="3" eb="5">
      <t>フタン</t>
    </rPh>
    <rPh sb="5" eb="7">
      <t>キンガク</t>
    </rPh>
    <rPh sb="15" eb="16">
      <t>エン</t>
    </rPh>
    <phoneticPr fontId="2"/>
  </si>
  <si>
    <t>　　　　　　　　　　この場合、センター支払予定金額は当初費用総額の2/3の３００，０００円となります。</t>
    <rPh sb="12" eb="14">
      <t>バアイ</t>
    </rPh>
    <rPh sb="19" eb="21">
      <t>シハライ</t>
    </rPh>
    <rPh sb="21" eb="23">
      <t>ヨテイ</t>
    </rPh>
    <rPh sb="23" eb="25">
      <t>キンガク</t>
    </rPh>
    <rPh sb="26" eb="28">
      <t>トウショ</t>
    </rPh>
    <rPh sb="28" eb="30">
      <t>ヒヨウ</t>
    </rPh>
    <rPh sb="30" eb="32">
      <t>ソウガク</t>
    </rPh>
    <rPh sb="44" eb="45">
      <t>エン</t>
    </rPh>
    <phoneticPr fontId="2"/>
  </si>
  <si>
    <t>業務内容</t>
    <rPh sb="0" eb="2">
      <t>ギョウム</t>
    </rPh>
    <rPh sb="2" eb="4">
      <t>ナイヨウ</t>
    </rPh>
    <phoneticPr fontId="2"/>
  </si>
  <si>
    <t>時間数・単価等</t>
    <rPh sb="0" eb="3">
      <t>ジカンスウ</t>
    </rPh>
    <rPh sb="4" eb="6">
      <t>タンカ</t>
    </rPh>
    <rPh sb="6" eb="7">
      <t>トウ</t>
    </rPh>
    <phoneticPr fontId="2"/>
  </si>
  <si>
    <r>
      <t>金額</t>
    </r>
    <r>
      <rPr>
        <b/>
        <sz val="10.5"/>
        <color rgb="FFFF0000"/>
        <rFont val="ＭＳ Ｐゴシック"/>
        <family val="3"/>
        <charset val="128"/>
        <scheme val="minor"/>
      </rPr>
      <t>（税込）</t>
    </r>
    <rPh sb="0" eb="2">
      <t>キンガク</t>
    </rPh>
    <rPh sb="3" eb="5">
      <t>ゼイコミ</t>
    </rPh>
    <phoneticPr fontId="2"/>
  </si>
  <si>
    <t>１０時間×５０００円</t>
    <rPh sb="2" eb="4">
      <t>ジカン</t>
    </rPh>
    <rPh sb="9" eb="10">
      <t>エン</t>
    </rPh>
    <phoneticPr fontId="2"/>
  </si>
  <si>
    <t>２２時間×５０００円</t>
    <rPh sb="2" eb="4">
      <t>ジカン</t>
    </rPh>
    <rPh sb="9" eb="10">
      <t>エン</t>
    </rPh>
    <phoneticPr fontId="2"/>
  </si>
  <si>
    <t>３０時間×５０００円</t>
    <rPh sb="2" eb="4">
      <t>ジカン</t>
    </rPh>
    <rPh sb="9" eb="10">
      <t>エン</t>
    </rPh>
    <phoneticPr fontId="2"/>
  </si>
  <si>
    <t>１５時間×５０００円</t>
    <rPh sb="2" eb="4">
      <t>ジカン</t>
    </rPh>
    <rPh sb="9" eb="10">
      <t>エン</t>
    </rPh>
    <phoneticPr fontId="2"/>
  </si>
  <si>
    <t>２回×２時間×５０００円</t>
    <rPh sb="1" eb="2">
      <t>カイ</t>
    </rPh>
    <rPh sb="4" eb="6">
      <t>ジカン</t>
    </rPh>
    <rPh sb="11" eb="12">
      <t>エン</t>
    </rPh>
    <phoneticPr fontId="2"/>
  </si>
  <si>
    <t>７時間×５０００円</t>
    <rPh sb="1" eb="3">
      <t>ジカン</t>
    </rPh>
    <rPh sb="8" eb="9">
      <t>エン</t>
    </rPh>
    <phoneticPr fontId="2"/>
  </si>
  <si>
    <t>（うち消費税１０％、
45,454円）</t>
    <rPh sb="3" eb="6">
      <t>ショウヒゼイ</t>
    </rPh>
    <rPh sb="17" eb="18">
      <t>エン</t>
    </rPh>
    <phoneticPr fontId="2"/>
  </si>
  <si>
    <t>（うち消費税１０％、
４０，９０９円）</t>
    <rPh sb="3" eb="6">
      <t>ショウヒゼイ</t>
    </rPh>
    <rPh sb="17" eb="18">
      <t>エン</t>
    </rPh>
    <phoneticPr fontId="2"/>
  </si>
  <si>
    <t>(うち消費税１０％、
４０，９０９円）</t>
    <rPh sb="3" eb="6">
      <t>ショウヒゼイ</t>
    </rPh>
    <rPh sb="17" eb="1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</si>
</sst>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b/>
      <u/>
      <sz val="10.5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u val="double"/>
      <sz val="10.5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color rgb="FFFF0000"/>
      <name val="ＭＳ Ｐゴシック"/>
      <family val="2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3" fillId="0" borderId="10" xfId="0" applyFont="1" applyBorder="1">
      <alignment vertical="center"/>
    </xf>
    <xf numFmtId="0" fontId="3" fillId="0" borderId="8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38" fontId="3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1" xfId="1" applyFont="1" applyBorder="1" applyAlignment="1">
      <alignment vertical="center"/>
    </xf>
    <xf numFmtId="0" fontId="3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>
      <alignment vertical="center"/>
    </xf>
    <xf numFmtId="38" fontId="4" fillId="0" borderId="0" xfId="1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38" fontId="4" fillId="0" borderId="4" xfId="0" applyNumberFormat="1" applyFont="1" applyBorder="1">
      <alignment vertical="center"/>
    </xf>
    <xf numFmtId="0" fontId="10" fillId="0" borderId="0" xfId="0" applyFont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12" xfId="0" applyFont="1" applyBorder="1">
      <alignment vertical="center"/>
    </xf>
    <xf numFmtId="38" fontId="3" fillId="0" borderId="6" xfId="1" applyFont="1" applyBorder="1" applyAlignment="1">
      <alignment horizontal="right" vertical="center"/>
    </xf>
    <xf numFmtId="38" fontId="13" fillId="0" borderId="1" xfId="1" applyFont="1" applyBorder="1" applyAlignment="1">
      <alignment horizontal="right" vertical="center"/>
    </xf>
    <xf numFmtId="38" fontId="15" fillId="0" borderId="4" xfId="0" applyNumberFormat="1" applyFont="1" applyBorder="1" applyAlignme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38" fontId="19" fillId="0" borderId="6" xfId="0" applyNumberFormat="1" applyFont="1" applyBorder="1" applyAlignment="1">
      <alignment horizontal="right" vertical="center" wrapText="1"/>
    </xf>
    <xf numFmtId="38" fontId="3" fillId="0" borderId="1" xfId="0" applyNumberFormat="1" applyFont="1" applyBorder="1">
      <alignment vertical="center"/>
    </xf>
    <xf numFmtId="0" fontId="4" fillId="2" borderId="7" xfId="0" applyFont="1" applyFill="1" applyBorder="1" applyAlignment="1">
      <alignment vertical="center"/>
    </xf>
    <xf numFmtId="38" fontId="4" fillId="0" borderId="6" xfId="1" applyFont="1" applyBorder="1">
      <alignment vertical="center"/>
    </xf>
    <xf numFmtId="0" fontId="4" fillId="2" borderId="13" xfId="0" applyFont="1" applyFill="1" applyBorder="1" applyAlignment="1">
      <alignment vertical="center"/>
    </xf>
    <xf numFmtId="38" fontId="19" fillId="2" borderId="6" xfId="1" applyFont="1" applyFill="1" applyBorder="1" applyAlignment="1">
      <alignment horizontal="right" vertical="center" wrapText="1"/>
    </xf>
    <xf numFmtId="38" fontId="12" fillId="2" borderId="4" xfId="1" applyFont="1" applyFill="1" applyBorder="1" applyAlignment="1">
      <alignment horizontal="right" vertical="center"/>
    </xf>
    <xf numFmtId="0" fontId="7" fillId="0" borderId="3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16" fillId="2" borderId="13" xfId="0" applyFont="1" applyFill="1" applyBorder="1" applyAlignment="1">
      <alignment horizontal="center" vertical="center" shrinkToFit="1"/>
    </xf>
    <xf numFmtId="0" fontId="16" fillId="2" borderId="14" xfId="0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352424</xdr:colOff>
      <xdr:row>4</xdr:row>
      <xdr:rowOff>276225</xdr:rowOff>
    </xdr:from>
    <xdr:to>
      <xdr:col>6</xdr:col>
      <xdr:colOff>38100</xdr:colOff>
      <xdr:row>6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5257799" y="1076325"/>
          <a:ext cx="1066801" cy="5238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oneCellAnchor>
    <xdr:from>
      <xdr:col>5</xdr:col>
      <xdr:colOff>390526</xdr:colOff>
      <xdr:row>4</xdr:row>
      <xdr:rowOff>285750</xdr:rowOff>
    </xdr:from>
    <xdr:ext cx="1028700" cy="657225"/>
    <xdr:sp macro="" textlink="">
      <xdr:nvSpPr>
        <xdr:cNvPr id="3" name="テキスト ボックス 2"/>
        <xdr:cNvSpPr txBox="1"/>
      </xdr:nvSpPr>
      <xdr:spPr>
        <a:xfrm>
          <a:off x="5295901" y="1085850"/>
          <a:ext cx="1028700" cy="657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税込金額で</a:t>
          </a:r>
          <a:endParaRPr kumimoji="1" lang="en-US" altLang="ja-JP" sz="1100"/>
        </a:p>
        <a:p>
          <a:r>
            <a:rPr kumimoji="1" lang="ja-JP" altLang="en-US" sz="1100"/>
            <a:t>記入すること</a:t>
          </a:r>
        </a:p>
      </xdr:txBody>
    </xdr:sp>
    <xdr:clientData/>
  </xdr:oneCellAnchor>
  <xdr:twoCellAnchor>
    <xdr:from>
      <xdr:col>5</xdr:col>
      <xdr:colOff>495300</xdr:colOff>
      <xdr:row>6</xdr:row>
      <xdr:rowOff>76200</xdr:rowOff>
    </xdr:from>
    <xdr:to>
      <xdr:col>5</xdr:col>
      <xdr:colOff>714375</xdr:colOff>
      <xdr:row>7</xdr:row>
      <xdr:rowOff>0</xdr:rowOff>
    </xdr:to>
    <xdr:cxnSp macro="">
      <xdr:nvCxnSpPr>
        <xdr:cNvPr id="6" name="直線コネクタ 5"/>
        <xdr:cNvCxnSpPr/>
      </xdr:nvCxnSpPr>
      <xdr:spPr>
        <a:xfrm flipV="1">
          <a:off x="6076950" y="1076325"/>
          <a:ext cx="21907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F49"/>
  <sheetViews>
    <sheetView tabSelected="1" topLeftCell="A28" workbookViewId="0">
      <selection activeCell="H34" sqref="H34"/>
    </sheetView>
  </sheetViews>
  <sheetFormatPr defaultRowHeight="13.5" x14ac:dyDescent="0.15"/>
  <cols>
    <col min="1" max="1" width="6.875" customWidth="1"/>
    <col min="2" max="2" width="2.625" customWidth="1"/>
    <col min="3" max="3" width="17.625" style="1" customWidth="1"/>
    <col min="4" max="4" width="24.625" style="1" customWidth="1"/>
    <col min="5" max="5" width="12.625" style="1" customWidth="1"/>
    <col min="6" max="6" width="18.125" style="1" customWidth="1"/>
    <col min="7" max="7" width="5.375" customWidth="1"/>
    <col min="8" max="8" width="10.625" customWidth="1"/>
  </cols>
  <sheetData>
    <row r="1" spans="2:6" ht="7.5" customHeight="1" thickBot="1" x14ac:dyDescent="0.2"/>
    <row r="2" spans="2:6" ht="27" customHeight="1" thickBot="1" x14ac:dyDescent="0.2">
      <c r="C2" s="66" t="s">
        <v>29</v>
      </c>
      <c r="D2" s="67"/>
      <c r="E2" s="67"/>
      <c r="F2" s="68"/>
    </row>
    <row r="3" spans="2:6" ht="9.75" customHeight="1" x14ac:dyDescent="0.15"/>
    <row r="4" spans="2:6" ht="16.5" customHeight="1" thickBot="1" x14ac:dyDescent="0.2">
      <c r="F4" s="34" t="s">
        <v>21</v>
      </c>
    </row>
    <row r="5" spans="2:6" ht="29.25" customHeight="1" thickTop="1" thickBot="1" x14ac:dyDescent="0.2">
      <c r="C5" s="19" t="s">
        <v>20</v>
      </c>
      <c r="D5" s="36"/>
    </row>
    <row r="6" spans="2:6" ht="25.5" customHeight="1" thickTop="1" x14ac:dyDescent="0.15">
      <c r="C6" s="51" t="s">
        <v>19</v>
      </c>
      <c r="D6" s="51"/>
      <c r="E6" s="51"/>
      <c r="F6" s="51"/>
    </row>
    <row r="7" spans="2:6" ht="19.5" customHeight="1" x14ac:dyDescent="0.15">
      <c r="B7" s="16" t="s">
        <v>10</v>
      </c>
    </row>
    <row r="8" spans="2:6" ht="19.5" customHeight="1" x14ac:dyDescent="0.15">
      <c r="B8" s="5"/>
      <c r="C8" s="6" t="s">
        <v>32</v>
      </c>
      <c r="D8" s="4" t="s">
        <v>33</v>
      </c>
      <c r="E8" s="4" t="s">
        <v>0</v>
      </c>
      <c r="F8" s="18" t="s">
        <v>34</v>
      </c>
    </row>
    <row r="9" spans="2:6" ht="19.5" customHeight="1" x14ac:dyDescent="0.15">
      <c r="B9" s="10" t="s">
        <v>1</v>
      </c>
      <c r="C9" s="9"/>
      <c r="D9" s="9"/>
      <c r="E9" s="10">
        <f>SUM(E10:E12)</f>
        <v>17</v>
      </c>
      <c r="F9" s="21" t="s">
        <v>17</v>
      </c>
    </row>
    <row r="10" spans="2:6" ht="19.5" customHeight="1" x14ac:dyDescent="0.15">
      <c r="B10" s="12"/>
      <c r="C10" s="13" t="s">
        <v>2</v>
      </c>
      <c r="D10" s="14" t="s">
        <v>35</v>
      </c>
      <c r="E10" s="14">
        <v>10</v>
      </c>
      <c r="F10" s="20" t="s">
        <v>17</v>
      </c>
    </row>
    <row r="11" spans="2:6" ht="19.5" customHeight="1" x14ac:dyDescent="0.15">
      <c r="B11" s="12"/>
      <c r="C11" s="13" t="s">
        <v>3</v>
      </c>
      <c r="D11" s="14" t="s">
        <v>40</v>
      </c>
      <c r="E11" s="14">
        <v>7</v>
      </c>
      <c r="F11" s="20" t="s">
        <v>17</v>
      </c>
    </row>
    <row r="12" spans="2:6" ht="12" customHeight="1" x14ac:dyDescent="0.15">
      <c r="B12" s="11"/>
      <c r="C12" s="7"/>
      <c r="D12" s="14"/>
      <c r="E12" s="8"/>
      <c r="F12" s="20"/>
    </row>
    <row r="13" spans="2:6" ht="19.5" customHeight="1" x14ac:dyDescent="0.15">
      <c r="B13" s="10" t="s">
        <v>4</v>
      </c>
      <c r="C13" s="9"/>
      <c r="D13" s="9"/>
      <c r="E13" s="10">
        <f>SUM(E14:E16)</f>
        <v>67</v>
      </c>
      <c r="F13" s="21" t="s">
        <v>17</v>
      </c>
    </row>
    <row r="14" spans="2:6" ht="19.5" customHeight="1" x14ac:dyDescent="0.15">
      <c r="B14" s="12"/>
      <c r="C14" s="13" t="s">
        <v>2</v>
      </c>
      <c r="D14" s="14" t="s">
        <v>36</v>
      </c>
      <c r="E14" s="14">
        <v>22</v>
      </c>
      <c r="F14" s="20" t="s">
        <v>17</v>
      </c>
    </row>
    <row r="15" spans="2:6" ht="19.5" customHeight="1" x14ac:dyDescent="0.15">
      <c r="B15" s="12"/>
      <c r="C15" s="13" t="s">
        <v>3</v>
      </c>
      <c r="D15" s="14" t="s">
        <v>37</v>
      </c>
      <c r="E15" s="14">
        <v>30</v>
      </c>
      <c r="F15" s="20" t="s">
        <v>17</v>
      </c>
    </row>
    <row r="16" spans="2:6" ht="19.5" customHeight="1" x14ac:dyDescent="0.15">
      <c r="B16" s="11"/>
      <c r="C16" s="7" t="s">
        <v>13</v>
      </c>
      <c r="D16" s="8" t="s">
        <v>38</v>
      </c>
      <c r="E16" s="8">
        <v>15</v>
      </c>
      <c r="F16" s="20" t="s">
        <v>17</v>
      </c>
    </row>
    <row r="17" spans="2:6" ht="19.5" customHeight="1" x14ac:dyDescent="0.15">
      <c r="B17" s="10" t="s">
        <v>5</v>
      </c>
      <c r="C17" s="9"/>
      <c r="D17" s="9"/>
      <c r="E17" s="10">
        <f>SUM(E18:E20)</f>
        <v>8</v>
      </c>
      <c r="F17" s="21" t="s">
        <v>17</v>
      </c>
    </row>
    <row r="18" spans="2:6" ht="19.5" customHeight="1" x14ac:dyDescent="0.15">
      <c r="B18" s="12"/>
      <c r="C18" s="13" t="s">
        <v>2</v>
      </c>
      <c r="D18" s="14" t="s">
        <v>39</v>
      </c>
      <c r="E18" s="14">
        <v>4</v>
      </c>
      <c r="F18" s="20" t="s">
        <v>17</v>
      </c>
    </row>
    <row r="19" spans="2:6" ht="19.5" customHeight="1" x14ac:dyDescent="0.15">
      <c r="B19" s="12"/>
      <c r="C19" s="13" t="s">
        <v>3</v>
      </c>
      <c r="D19" s="14" t="s">
        <v>39</v>
      </c>
      <c r="E19" s="14">
        <v>4</v>
      </c>
      <c r="F19" s="20" t="s">
        <v>17</v>
      </c>
    </row>
    <row r="20" spans="2:6" ht="19.5" customHeight="1" x14ac:dyDescent="0.15">
      <c r="B20" s="11"/>
      <c r="C20" s="7"/>
      <c r="D20" s="14"/>
      <c r="E20" s="8"/>
      <c r="F20" s="20"/>
    </row>
    <row r="21" spans="2:6" ht="19.5" customHeight="1" x14ac:dyDescent="0.15">
      <c r="B21" s="10" t="s">
        <v>6</v>
      </c>
      <c r="C21" s="9"/>
      <c r="D21" s="9"/>
      <c r="E21" s="10">
        <f>SUM(E22:E24)</f>
        <v>8</v>
      </c>
      <c r="F21" s="21" t="s">
        <v>17</v>
      </c>
    </row>
    <row r="22" spans="2:6" ht="19.5" customHeight="1" x14ac:dyDescent="0.15">
      <c r="B22" s="12"/>
      <c r="C22" s="13" t="s">
        <v>2</v>
      </c>
      <c r="D22" s="14" t="s">
        <v>39</v>
      </c>
      <c r="E22" s="14">
        <v>4</v>
      </c>
      <c r="F22" s="20" t="s">
        <v>17</v>
      </c>
    </row>
    <row r="23" spans="2:6" ht="19.5" customHeight="1" x14ac:dyDescent="0.15">
      <c r="B23" s="12"/>
      <c r="C23" s="13" t="s">
        <v>3</v>
      </c>
      <c r="D23" s="14" t="s">
        <v>39</v>
      </c>
      <c r="E23" s="14">
        <v>4</v>
      </c>
      <c r="F23" s="20" t="s">
        <v>17</v>
      </c>
    </row>
    <row r="24" spans="2:6" ht="19.5" customHeight="1" x14ac:dyDescent="0.15">
      <c r="B24" s="11"/>
      <c r="C24" s="7"/>
      <c r="D24" s="8"/>
      <c r="E24" s="8"/>
      <c r="F24" s="37"/>
    </row>
    <row r="25" spans="2:6" ht="21.75" customHeight="1" x14ac:dyDescent="0.15">
      <c r="B25" s="69" t="s">
        <v>26</v>
      </c>
      <c r="C25" s="70"/>
      <c r="D25" s="3"/>
      <c r="E25" s="43">
        <f>E9+E13+E17+E21</f>
        <v>100</v>
      </c>
      <c r="F25" s="38">
        <v>500000</v>
      </c>
    </row>
    <row r="26" spans="2:6" ht="21" customHeight="1" x14ac:dyDescent="0.15">
      <c r="B26" s="54" t="s">
        <v>7</v>
      </c>
      <c r="C26" s="55"/>
      <c r="D26" s="52"/>
      <c r="E26" s="58">
        <v>100</v>
      </c>
      <c r="F26" s="39">
        <v>500000</v>
      </c>
    </row>
    <row r="27" spans="2:6" ht="21" customHeight="1" x14ac:dyDescent="0.15">
      <c r="B27" s="56"/>
      <c r="C27" s="57"/>
      <c r="D27" s="53"/>
      <c r="E27" s="59"/>
      <c r="F27" s="42" t="s">
        <v>41</v>
      </c>
    </row>
    <row r="28" spans="2:6" ht="27" customHeight="1" x14ac:dyDescent="0.15">
      <c r="B28" s="60" t="s">
        <v>27</v>
      </c>
      <c r="C28" s="61"/>
      <c r="D28" s="64"/>
      <c r="E28" s="46">
        <v>90</v>
      </c>
      <c r="F28" s="48">
        <v>450000</v>
      </c>
    </row>
    <row r="29" spans="2:6" ht="22.5" customHeight="1" x14ac:dyDescent="0.15">
      <c r="B29" s="62"/>
      <c r="C29" s="63"/>
      <c r="D29" s="65"/>
      <c r="E29" s="44"/>
      <c r="F29" s="47" t="s">
        <v>43</v>
      </c>
    </row>
    <row r="30" spans="2:6" ht="27" customHeight="1" x14ac:dyDescent="0.15">
      <c r="B30" s="49" t="s">
        <v>8</v>
      </c>
      <c r="C30" s="50"/>
      <c r="D30" s="15" t="s">
        <v>28</v>
      </c>
      <c r="E30" s="8"/>
      <c r="F30" s="45">
        <f>ROUNDDOWN(F28*2/3,0)</f>
        <v>300000</v>
      </c>
    </row>
    <row r="31" spans="2:6" ht="15" customHeight="1" x14ac:dyDescent="0.15">
      <c r="B31" s="40" t="s">
        <v>31</v>
      </c>
      <c r="C31" s="41"/>
      <c r="D31" s="41"/>
      <c r="E31" s="41"/>
      <c r="F31" s="41"/>
    </row>
    <row r="32" spans="2:6" ht="19.5" customHeight="1" x14ac:dyDescent="0.15">
      <c r="B32" s="2" t="s">
        <v>22</v>
      </c>
      <c r="E32" s="40" t="s">
        <v>30</v>
      </c>
      <c r="F32" s="41"/>
    </row>
    <row r="33" spans="2:6" ht="19.5" customHeight="1" x14ac:dyDescent="0.15">
      <c r="B33" s="17"/>
      <c r="C33" s="6"/>
      <c r="D33" s="4" t="s">
        <v>14</v>
      </c>
      <c r="E33" s="4" t="s">
        <v>0</v>
      </c>
      <c r="F33" s="18" t="s">
        <v>18</v>
      </c>
    </row>
    <row r="34" spans="2:6" ht="19.5" customHeight="1" x14ac:dyDescent="0.15">
      <c r="B34" s="9" t="s">
        <v>11</v>
      </c>
      <c r="C34" s="9"/>
      <c r="D34" s="9" t="s">
        <v>15</v>
      </c>
      <c r="E34" s="9">
        <v>36</v>
      </c>
      <c r="F34" s="32" t="s">
        <v>17</v>
      </c>
    </row>
    <row r="35" spans="2:6" ht="19.5" customHeight="1" x14ac:dyDescent="0.15">
      <c r="B35" s="8" t="s">
        <v>12</v>
      </c>
      <c r="C35" s="8"/>
      <c r="D35" s="29" t="s">
        <v>16</v>
      </c>
      <c r="E35" s="8">
        <v>36</v>
      </c>
      <c r="F35" s="33" t="s">
        <v>17</v>
      </c>
    </row>
    <row r="36" spans="2:6" ht="21" customHeight="1" x14ac:dyDescent="0.15">
      <c r="B36" s="54" t="s">
        <v>7</v>
      </c>
      <c r="C36" s="55"/>
      <c r="D36" s="52"/>
      <c r="E36" s="58">
        <f>SUM(E34:E35)</f>
        <v>72</v>
      </c>
      <c r="F36" s="30">
        <v>450000</v>
      </c>
    </row>
    <row r="37" spans="2:6" ht="29.25" customHeight="1" x14ac:dyDescent="0.15">
      <c r="B37" s="56"/>
      <c r="C37" s="57"/>
      <c r="D37" s="53"/>
      <c r="E37" s="59"/>
      <c r="F37" s="42" t="s">
        <v>42</v>
      </c>
    </row>
    <row r="38" spans="2:6" ht="27" customHeight="1" x14ac:dyDescent="0.15">
      <c r="B38" s="49" t="s">
        <v>8</v>
      </c>
      <c r="C38" s="50"/>
      <c r="D38" s="15" t="s">
        <v>9</v>
      </c>
      <c r="E38" s="3"/>
      <c r="F38" s="22">
        <f>ROUNDDOWN(F36*2/3,0)</f>
        <v>300000</v>
      </c>
    </row>
    <row r="39" spans="2:6" ht="12" customHeight="1" x14ac:dyDescent="0.15">
      <c r="B39" s="26"/>
      <c r="C39" s="26"/>
      <c r="D39" s="27"/>
      <c r="E39" s="23"/>
      <c r="F39" s="28"/>
    </row>
    <row r="40" spans="2:6" ht="17.25" customHeight="1" x14ac:dyDescent="0.15">
      <c r="B40" s="1"/>
      <c r="F40" s="35" t="s">
        <v>24</v>
      </c>
    </row>
    <row r="41" spans="2:6" s="1" customFormat="1" ht="17.25" customHeight="1" x14ac:dyDescent="0.15">
      <c r="F41" s="35" t="s">
        <v>23</v>
      </c>
    </row>
    <row r="42" spans="2:6" ht="12" customHeight="1" x14ac:dyDescent="0.15">
      <c r="C42" s="24"/>
      <c r="D42" s="23"/>
      <c r="E42" s="25"/>
    </row>
    <row r="43" spans="2:6" ht="12" customHeight="1" x14ac:dyDescent="0.15">
      <c r="B43" s="1"/>
      <c r="F43" s="31" t="s">
        <v>25</v>
      </c>
    </row>
    <row r="44" spans="2:6" ht="12" customHeight="1" x14ac:dyDescent="0.15">
      <c r="B44" s="1"/>
    </row>
    <row r="45" spans="2:6" ht="12" customHeight="1" x14ac:dyDescent="0.15">
      <c r="B45" s="1"/>
    </row>
    <row r="46" spans="2:6" ht="8.25" customHeight="1" x14ac:dyDescent="0.15">
      <c r="B46" s="1"/>
    </row>
    <row r="47" spans="2:6" s="1" customFormat="1" ht="17.25" customHeight="1" x14ac:dyDescent="0.15"/>
    <row r="48" spans="2:6" s="1" customFormat="1" ht="17.25" customHeight="1" x14ac:dyDescent="0.15"/>
    <row r="49" s="1" customFormat="1" ht="17.25" customHeight="1" x14ac:dyDescent="0.15"/>
  </sheetData>
  <mergeCells count="13">
    <mergeCell ref="C2:F2"/>
    <mergeCell ref="B30:C30"/>
    <mergeCell ref="B36:C37"/>
    <mergeCell ref="D36:D37"/>
    <mergeCell ref="E36:E37"/>
    <mergeCell ref="B25:C25"/>
    <mergeCell ref="B38:C38"/>
    <mergeCell ref="C6:F6"/>
    <mergeCell ref="D26:D27"/>
    <mergeCell ref="B26:C27"/>
    <mergeCell ref="E26:E27"/>
    <mergeCell ref="B28:C29"/>
    <mergeCell ref="D28:D29"/>
  </mergeCells>
  <phoneticPr fontId="2"/>
  <pageMargins left="0.70866141732283472" right="0.70866141732283472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【記入例】予定超過　業務別請求明細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mmatsunaga</dc:creator>
  <cp:lastModifiedBy>tmano</cp:lastModifiedBy>
  <cp:lastPrinted>2014-08-15T09:13:42Z</cp:lastPrinted>
  <dcterms:created xsi:type="dcterms:W3CDTF">2013-11-20T23:53:31Z</dcterms:created>
  <dcterms:modified xsi:type="dcterms:W3CDTF">2019-10-04T02:34:08Z</dcterms:modified>
</cp:coreProperties>
</file>